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4" i="1"/>
  <c r="B22"/>
  <c r="B14"/>
  <c r="C11"/>
  <c r="B13" l="1"/>
</calcChain>
</file>

<file path=xl/sharedStrings.xml><?xml version="1.0" encoding="utf-8"?>
<sst xmlns="http://schemas.openxmlformats.org/spreadsheetml/2006/main" count="24" uniqueCount="21">
  <si>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</si>
  <si>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</si>
  <si>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</si>
  <si>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</si>
  <si>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</si>
  <si>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</si>
  <si>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</si>
  <si>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</si>
  <si>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25.02.2022.</t>
  </si>
  <si>
    <t>28.02.2022.</t>
  </si>
  <si>
    <t>IZVOD  BR. 37</t>
  </si>
  <si>
    <t>YUMIS  DOO NIŠ</t>
  </si>
  <si>
    <t>SPIN TR</t>
  </si>
  <si>
    <t>M&amp;M RASTAVNICA</t>
  </si>
  <si>
    <t>RUŽA IMPEKS DOO NIŠ</t>
  </si>
  <si>
    <t>JANKOVIĆ ROSA</t>
  </si>
  <si>
    <t>MESOKOMBINAT PROMET DOO LESKOVAC</t>
  </si>
  <si>
    <t>FRIKOM DOO</t>
  </si>
  <si>
    <t>VODOVOD LESKOVAC</t>
  </si>
  <si>
    <t>ISHRANA - 07D</t>
  </si>
  <si>
    <t>OSTALI TROŠKOVI 07F - PARTICIPACIJA - IZVOR 24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</si>
</sst>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318934.02</v>
      </c>
    </row>
    <row r="8" spans="1:3">
      <c r="A8" s="7" t="s">
        <v>2</v>
      </c>
      <c r="B8" s="7" t="s">
        <v>8</v>
      </c>
      <c r="C8" s="8">
        <v>1214819.72</v>
      </c>
    </row>
    <row r="9" spans="1:3">
      <c r="A9" s="7" t="s">
        <v>7</v>
      </c>
      <c r="B9" s="7" t="s">
        <v>9</v>
      </c>
      <c r="C9" s="8">
        <v>13367</v>
      </c>
    </row>
    <row r="10" spans="1:3">
      <c r="A10" s="9" t="s">
        <v>6</v>
      </c>
      <c r="B10" s="7" t="s">
        <v>9</v>
      </c>
      <c r="C10" s="10">
        <v>909252.7</v>
      </c>
    </row>
    <row r="11" spans="1:3">
      <c r="A11" s="11"/>
      <c r="B11" s="7"/>
      <c r="C11" s="1">
        <f>C8+C9-C10</f>
        <v>318934.02</v>
      </c>
    </row>
    <row r="12" spans="1:3">
      <c r="A12" s="11"/>
      <c r="C12" s="1"/>
    </row>
    <row r="13" spans="1:3">
      <c r="A13" s="2" t="s">
        <v>3</v>
      </c>
      <c r="B13" s="12" t="str">
        <f>A4</f>
        <v>28.02.2022.</v>
      </c>
    </row>
    <row r="14" spans="1:3">
      <c r="A14" s="13" t="s">
        <v>19</v>
      </c>
      <c r="B14" s="14">
        <f>SUM(B15:B21)</f>
        <v>729197.7</v>
      </c>
    </row>
    <row r="15" spans="1:3">
      <c r="A15" s="15" t="s">
        <v>11</v>
      </c>
      <c r="B15" s="16">
        <v>11364.23</v>
      </c>
    </row>
    <row r="16" spans="1:3">
      <c r="A16" s="15" t="s">
        <v>12</v>
      </c>
      <c r="B16" s="16">
        <v>253535.82</v>
      </c>
    </row>
    <row r="17" spans="1:2">
      <c r="A17" s="15" t="s">
        <v>13</v>
      </c>
      <c r="B17" s="16">
        <v>84349.759999999995</v>
      </c>
    </row>
    <row r="18" spans="1:2">
      <c r="A18" s="15" t="s">
        <v>14</v>
      </c>
      <c r="B18" s="16">
        <v>181284.12</v>
      </c>
    </row>
    <row r="19" spans="1:2">
      <c r="A19" s="15" t="s">
        <v>15</v>
      </c>
      <c r="B19" s="16">
        <v>3078</v>
      </c>
    </row>
    <row r="20" spans="1:2">
      <c r="A20" s="15" t="s">
        <v>16</v>
      </c>
      <c r="B20" s="16">
        <v>186510.77</v>
      </c>
    </row>
    <row r="21" spans="1:2">
      <c r="A21" s="17" t="s">
        <v>17</v>
      </c>
      <c r="B21" s="18">
        <v>9075</v>
      </c>
    </row>
    <row r="22" spans="1:2">
      <c r="A22" s="13" t="s">
        <v>20</v>
      </c>
      <c r="B22" s="14">
        <f>SUM(B23)</f>
        <v>180055</v>
      </c>
    </row>
    <row r="23" spans="1:2">
      <c r="A23" s="17" t="s">
        <v>18</v>
      </c>
      <c r="B23" s="18">
        <v>180055</v>
      </c>
    </row>
    <row r="24" spans="1:2">
      <c r="B24" s="1">
        <f>B14+B22</f>
        <v>909252.7</v>
      </c>
    </row>
    <row r="25" spans="1:2">
      <c r="A25" s="3"/>
      <c r="B25" s="1"/>
    </row>
    <row r="27" spans="1:2">
      <c r="A27" s="3"/>
      <c r="B27" s="1"/>
    </row>
    <row r="34" spans="1:2">
      <c r="A34" s="3"/>
      <c r="B34" s="1"/>
    </row>
    <row r="35" spans="1:2">
      <c r="B35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2022-02-28T12:18:43Z</dcterms:modified>
</cp:coreProperties>
</file>